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6\Reportes\Enero\2025\P03 - G08 b)\"/>
    </mc:Choice>
  </mc:AlternateContent>
  <bookViews>
    <workbookView xWindow="0" yWindow="0" windowWidth="28800" windowHeight="12180"/>
  </bookViews>
  <sheets>
    <sheet name="4° Trimestre" sheetId="10" r:id="rId1"/>
    <sheet name="2do Trimestre" sheetId="2" state="hidden" r:id="rId2"/>
    <sheet name="3er Trimestre" sheetId="3" state="hidden" r:id="rId3"/>
    <sheet name="4to Trimestre" sheetId="4" state="hidden" r:id="rId4"/>
  </sheets>
  <definedNames>
    <definedName name="_xlnm.Print_Area" localSheetId="0">'4° Trimestre'!$B$1:$Q$51</definedName>
    <definedName name="Resumen_Financie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0" l="1"/>
  <c r="M48" i="10"/>
  <c r="K48" i="10"/>
  <c r="B22" i="4" l="1"/>
  <c r="B22" i="3"/>
  <c r="B22" i="2"/>
</calcChain>
</file>

<file path=xl/sharedStrings.xml><?xml version="1.0" encoding="utf-8"?>
<sst xmlns="http://schemas.openxmlformats.org/spreadsheetml/2006/main" count="227" uniqueCount="141">
  <si>
    <t>Año 2024</t>
  </si>
  <si>
    <t>Programa 03</t>
  </si>
  <si>
    <t>Glosa 05 b)</t>
  </si>
  <si>
    <t>PMU</t>
  </si>
  <si>
    <t>Requerimiento:</t>
  </si>
  <si>
    <t>Periodicidad:</t>
  </si>
  <si>
    <t xml:space="preserve">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
</t>
  </si>
  <si>
    <t>Monto Inicial  $</t>
  </si>
  <si>
    <t xml:space="preserve">Incremento </t>
  </si>
  <si>
    <t>Disminuciones</t>
  </si>
  <si>
    <t>Monto Vigente $</t>
  </si>
  <si>
    <t>REGION</t>
  </si>
  <si>
    <t>COMUNA</t>
  </si>
  <si>
    <t>PROYECTO</t>
  </si>
  <si>
    <t>2do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</si>
  <si>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</si>
  <si>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Monto Aprobado</t>
  </si>
  <si>
    <t>Porcentaje de Recursos Ejecutados</t>
  </si>
  <si>
    <t>Monto Vigente
ARRASTRE</t>
  </si>
  <si>
    <t>Transferencia Acumulada</t>
  </si>
  <si>
    <t>Transferencia Enero</t>
  </si>
  <si>
    <t>Transferencia Febrero</t>
  </si>
  <si>
    <t>Transferencia Marzo</t>
  </si>
  <si>
    <t>Transferencia Abril</t>
  </si>
  <si>
    <t>Transferencia Mayo</t>
  </si>
  <si>
    <t>Transferencia Junio</t>
  </si>
  <si>
    <t>Transferencia Julio</t>
  </si>
  <si>
    <t>Transferencia Agosto</t>
  </si>
  <si>
    <t>Transferencia Septiembre</t>
  </si>
  <si>
    <t>Transferencia Octubre</t>
  </si>
  <si>
    <t>Transferencia Noviembre</t>
  </si>
  <si>
    <t>Transferencia Diciembre</t>
  </si>
  <si>
    <t>Criterios utilizados</t>
  </si>
  <si>
    <t>3er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</si>
  <si>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</si>
  <si>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4to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</si>
  <si>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</si>
  <si>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Trimestral</t>
  </si>
  <si>
    <t>Año 2025</t>
  </si>
  <si>
    <t>Región</t>
  </si>
  <si>
    <t>Mayor gasto autorizado futuros presupuestos</t>
  </si>
  <si>
    <t>La Subsecretaría de Desarrollo Regional y Administrativo informará trimestralmente a la Comisión Especial Mixta de Presupuestos el estado de las rendiciones de los municipios y/o asociaciones municipales destinatarias de los recursos de esta asignación</t>
  </si>
  <si>
    <t>Durante el año 2025 se podrá comprometer, con cargo a futuros presupuestos un mayor gasto de hasta $ 7.903.064 miles por sobre el monto autorizado en esta asignación. La Subsecretaría de Desarrollo Regional y Administrativo informará trimestralmente a la Comisión Especial Mixta de Presupuestos los mayores gastos autorizados con cargo a futuros presupuestos, indicados en el inciso anterior, especificando los montos anuales comprometidos para los próximos años por cada municipio listando a su vez las iniciativas de inversión receptoras de tales pagos, especificando su código BIP. Se debe indicar el nivel de uso del tope máximo indicado en el inciso anterior, junto al detalle de cuántos de los recursos autorizados para el año 2025 corresponden al pago de mayores gastos comprometidos en años previos</t>
  </si>
  <si>
    <t>Glosa 08</t>
  </si>
  <si>
    <t>Fondo de Recuperacion de Ciudades (FRC)</t>
  </si>
  <si>
    <t>4° trimestre</t>
  </si>
  <si>
    <t>Año</t>
  </si>
  <si>
    <t>Provincia</t>
  </si>
  <si>
    <t>Comuna</t>
  </si>
  <si>
    <t>Código</t>
  </si>
  <si>
    <t>Nombre Proyecto</t>
  </si>
  <si>
    <t>Monto asignado</t>
  </si>
  <si>
    <t>Monto Contratado</t>
  </si>
  <si>
    <t>Ejecución acumulada hasta 2024</t>
  </si>
  <si>
    <t>Arrastres Proyectados</t>
  </si>
  <si>
    <t>Monto Total Rendido</t>
  </si>
  <si>
    <t xml:space="preserve">Ejecutado </t>
  </si>
  <si>
    <t>Proyectado</t>
  </si>
  <si>
    <t>REGIÓN METROPOLITANA DE SANTIAGO</t>
  </si>
  <si>
    <t>SANTIAGO</t>
  </si>
  <si>
    <t>REGIÓN DE COQUIMBO</t>
  </si>
  <si>
    <t>PEDRO AGUIRRE CERDA</t>
  </si>
  <si>
    <t>LIMARI</t>
  </si>
  <si>
    <t>OVALLE</t>
  </si>
  <si>
    <t>EL BOSQUE</t>
  </si>
  <si>
    <t>40046882 (7)</t>
  </si>
  <si>
    <t>MEJORAMIENTO PLAZA “JOSÉ FLORES GARRIDO”, COMUNA DE PEDRO AGUIRRE CERDA.</t>
  </si>
  <si>
    <t>30064663-0 (7)</t>
  </si>
  <si>
    <t>MEJORAMIENTO EDIFICIO CONSISTORIAL,OVALLE</t>
  </si>
  <si>
    <t>30066107 (7)</t>
  </si>
  <si>
    <t>REPOSICIÓN EDIFICIO CONSISTORIAL DE LA COMUNA DE EL BOSQUE ETAPA II</t>
  </si>
  <si>
    <t>TOTAL</t>
  </si>
  <si>
    <t>Nota: La información presentada corresponde a los registros disponibles en el sistema SIGFE a la fecha de elaboración del presente informe y puede presentar ajustes respecto de lo reportado en trimestres anteriores, producto de regularizaciones y actualizaciones efectuadas en dicho sistema.</t>
  </si>
  <si>
    <t>REGIÓN DEL BIOBÍO</t>
  </si>
  <si>
    <t>ARAUCO</t>
  </si>
  <si>
    <t>TIRÚA</t>
  </si>
  <si>
    <t>30102389 (7)</t>
  </si>
  <si>
    <t>REPOSICION EDIFICIO CONSISTORIAL DE LA MUNICIPALIDAD DE TIRÚA</t>
  </si>
  <si>
    <t>REGIÓN DE LA ARAUCANÍA</t>
  </si>
  <si>
    <t>CAUTIN</t>
  </si>
  <si>
    <t>TEMUCO</t>
  </si>
  <si>
    <t>30467692-0 (7)</t>
  </si>
  <si>
    <t>REPOSICION MERCADO MUNICIPAL DE TEMUCO</t>
  </si>
  <si>
    <t>REGIÓN DE ATACAMA</t>
  </si>
  <si>
    <t>CHANARAL</t>
  </si>
  <si>
    <t>CHAÑARAL</t>
  </si>
  <si>
    <t>30036874-0 (7)</t>
  </si>
  <si>
    <t>REPOSICION EDIFICIO CONSISTORIAL, CHAÑARAL</t>
  </si>
  <si>
    <t>REGIÓN DE TARAPACÁ</t>
  </si>
  <si>
    <t>IQUIQUE</t>
  </si>
  <si>
    <t>ALTO HOSPICIO</t>
  </si>
  <si>
    <t>30485475-0 (7)</t>
  </si>
  <si>
    <t>REPOSICION AREAS DAÑADAS CENTRO CULTURAL ALTO HOSPICIO</t>
  </si>
  <si>
    <t>REGIÓN DE ÑUBLE</t>
  </si>
  <si>
    <t>DIGUILLÍN</t>
  </si>
  <si>
    <t>YUNGAY</t>
  </si>
  <si>
    <t>30386411-0 (7)</t>
  </si>
  <si>
    <t>REPOSICIÓN LICEO A-17 COMUNA DE YUNGAY</t>
  </si>
  <si>
    <t>EL CARMEN</t>
  </si>
  <si>
    <t>30132719-0 (7)</t>
  </si>
  <si>
    <t>REPOSICION EDIFICIO CONSISTORIAL, EL CARMEN</t>
  </si>
  <si>
    <t>REGIÓN DE LOS LAGOS</t>
  </si>
  <si>
    <t>PALENA</t>
  </si>
  <si>
    <t>CHAITÉN</t>
  </si>
  <si>
    <t>30103541-0 (7)</t>
  </si>
  <si>
    <t>REPOSICION EDIFICIO MUNICIPAL DE CHAITEN</t>
  </si>
  <si>
    <t>REGIÓN AISÉN DEL GRAL. CARLOS IBÁÑEZ DEL CAMPO</t>
  </si>
  <si>
    <t>GENERAL CARRERA</t>
  </si>
  <si>
    <t>RÍO IBÁÑEZ</t>
  </si>
  <si>
    <t>30106660-0 (7)</t>
  </si>
  <si>
    <t>REPOSICION EDIFICIO CONSISTORIAL DE RIO IBANEZ</t>
  </si>
  <si>
    <t>CHILOE</t>
  </si>
  <si>
    <t>DALCAHUE</t>
  </si>
  <si>
    <t>30129912-0 (7)</t>
  </si>
  <si>
    <t>CONSTRUCCION CENTRO CIVICO DALCAHUE</t>
  </si>
  <si>
    <t>ITATA</t>
  </si>
  <si>
    <t>NINHUE</t>
  </si>
  <si>
    <t>40045015-0 (7)</t>
  </si>
  <si>
    <t>REPOSICION PAVIMENTACIÓN CALLE ARTURO PRAT, COMUNA DE NINHUE</t>
  </si>
  <si>
    <t>CHOAPA</t>
  </si>
  <si>
    <t>SALAMANCA</t>
  </si>
  <si>
    <t>40049810-0 (7)</t>
  </si>
  <si>
    <t>CONSTRUCCIÓN CENTRO INTEGRAL DEL ADULTO MAYOR, COMUNA DE SALAMANCA</t>
  </si>
  <si>
    <t>COPIAPO</t>
  </si>
  <si>
    <t>CALDERA</t>
  </si>
  <si>
    <t>40012889-0 (3)</t>
  </si>
  <si>
    <t>REPOSICIÓN EDIFICIO CONSISTORIAL COMUNA DE CALDERA</t>
  </si>
  <si>
    <t>ESTACIÓN CENTRAL</t>
  </si>
  <si>
    <t>40069401-3</t>
  </si>
  <si>
    <t>MEJORAMIENTO ESPACIO PUBLICO BANDEJON CENTRAL EJE ALAMEDA, SANTIAGO Y ESTACIÓN CENTRAL, TRAMO N°3</t>
  </si>
  <si>
    <t>40069401-12</t>
  </si>
  <si>
    <t>MEJORAMIENTO ESPACIO PÚBLICO BANDEJÓN CENTRAL EJE ALAMEDA ,SANTIAGO Y ESTACIÓN CENTRAL, TRAMOS N°1 Y N°2</t>
  </si>
  <si>
    <t>CONCEPCION</t>
  </si>
  <si>
    <t>TALCAHUANO</t>
  </si>
  <si>
    <t>30133352-0 (7)</t>
  </si>
  <si>
    <t>REPOSICION MERCADO DE TALCAHUANO</t>
  </si>
  <si>
    <t>40073892-0 (7)</t>
  </si>
  <si>
    <t>MEJORAMIENTO DEL ESPACIO PÚBLICO EJE ALAMEDA POLÍGONO LOS HÉROES (SANTIAGO)</t>
  </si>
  <si>
    <t>FUTALEUFÚ</t>
  </si>
  <si>
    <t>40024235-0 (3)</t>
  </si>
  <si>
    <t>REPOSICION EDIFICIO MUNICIPAL COMUNA DE FUTALEUFU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</si>
</sst>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_-;\-* #,##0\ _€_-;_-* &quot;-&quot;??\ _€_-;_-@"/>
    <numFmt numFmtId="165" formatCode="_-* #,##0_-;\-* #,##0_-;_-* &quot;-&quot;??_-;_-@"/>
    <numFmt numFmtId="166" formatCode="&quot;$&quot;#,##0"/>
    <numFmt numFmtId="167" formatCode="yyyy"/>
    <numFmt numFmtId="168" formatCode="_-&quot;$&quot;\ * #,##0_-;\-&quot;$&quot;\ * #,##0_-;_-&quot;$&quot;\ * &quot;-&quot;_-;_-@_-"/>
    <numFmt numFmtId="169" formatCode="_-* #,##0.00_-;\-* #,##0.00_-;_-* &quot;-&quot;??_-;_-@_-"/>
  </numFmts>
  <fonts count="9" x14ac:knownFonts="1">
    <font>
      <sz val="11"/>
      <color theme="1"/>
      <name val="Calibri"/>
      <scheme val="minor"/>
    </font>
    <font>
      <sz val="11"/>
      <color theme="1"/>
      <name val="Calibri"/>
      <family val="2"/>
      <scheme val="minor"/>
    </font>
    <font>
      <b/>
      <sz val="10"/>
      <color theme="1"/>
      <name val="Verdana"/>
      <family val="2"/>
    </font>
    <font>
      <sz val="10"/>
      <color theme="1"/>
      <name val="Verdana"/>
      <family val="2"/>
    </font>
    <font>
      <sz val="11"/>
      <name val="Calibri"/>
      <family val="2"/>
    </font>
    <font>
      <sz val="10"/>
      <color rgb="FF000000"/>
      <name val="Verdana"/>
      <family val="2"/>
    </font>
    <font>
      <b/>
      <sz val="10"/>
      <color theme="1"/>
      <name val="Verdana"/>
      <family val="2"/>
    </font>
    <font>
      <sz val="10"/>
      <color theme="1"/>
      <name val="Verdana"/>
      <family val="2"/>
    </font>
    <font>
      <b/>
      <sz val="11"/>
      <color theme="1"/>
      <name val="Calibri"/>
      <family val="2"/>
      <scheme val="minor"/>
    </font>
  </fonts>
  <fills count="7">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rgb="FFCCFFFF"/>
        <bgColor indexed="64"/>
      </patternFill>
    </fill>
    <fill>
      <patternFill patternType="solid">
        <fgColor rgb="FFCCFFFF"/>
        <bgColor theme="0"/>
      </patternFill>
    </fill>
    <fill>
      <patternFill patternType="solid">
        <fgColor theme="0" tint="-4.9989318521683403E-2"/>
        <bgColor indexed="64"/>
      </patternFill>
    </fill>
  </fills>
  <borders count="3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s>
  <cellStyleXfs count="4">
    <xf numFmtId="0" fontId="0" fillId="0" borderId="0"/>
    <xf numFmtId="0" fontId="1" fillId="0" borderId="1"/>
    <xf numFmtId="169" fontId="1" fillId="0" borderId="1" applyFont="0" applyFill="0" applyBorder="0" applyAlignment="0" applyProtection="0"/>
    <xf numFmtId="168" fontId="1" fillId="0" borderId="1" applyFont="0" applyFill="0" applyBorder="0" applyAlignment="0" applyProtection="0"/>
  </cellStyleXfs>
  <cellXfs count="115">
    <xf numFmtId="0" fontId="0" fillId="0" borderId="0" xfId="0"/>
    <xf numFmtId="0" fontId="2" fillId="0" borderId="0" xfId="0" applyFont="1" applyAlignment="1">
      <alignment horizontal="left" vertical="top"/>
    </xf>
    <xf numFmtId="0" fontId="3" fillId="0" borderId="0" xfId="0" applyFont="1" applyAlignment="1">
      <alignment vertical="top"/>
    </xf>
    <xf numFmtId="164" fontId="3" fillId="0" borderId="0" xfId="0" applyNumberFormat="1" applyFont="1" applyAlignment="1">
      <alignment horizontal="left" vertical="top"/>
    </xf>
    <xf numFmtId="164" fontId="3" fillId="0" borderId="0" xfId="0" applyNumberFormat="1" applyFont="1" applyAlignment="1">
      <alignment horizontal="right" vertical="top"/>
    </xf>
    <xf numFmtId="165" fontId="3" fillId="2" borderId="1" xfId="0" applyNumberFormat="1" applyFont="1" applyFill="1" applyBorder="1" applyAlignment="1">
      <alignment horizontal="right" vertical="top"/>
    </xf>
    <xf numFmtId="49" fontId="2" fillId="0" borderId="0" xfId="0" applyNumberFormat="1" applyFont="1" applyAlignment="1">
      <alignment horizontal="left" vertical="top"/>
    </xf>
    <xf numFmtId="0" fontId="2" fillId="0" borderId="0" xfId="0" applyFont="1" applyAlignment="1">
      <alignment vertical="center"/>
    </xf>
    <xf numFmtId="0" fontId="2" fillId="3" borderId="2" xfId="0" applyFont="1" applyFill="1" applyBorder="1" applyAlignment="1">
      <alignment horizontal="left" vertical="center"/>
    </xf>
    <xf numFmtId="0" fontId="2" fillId="2" borderId="1" xfId="0" applyFont="1" applyFill="1" applyBorder="1" applyAlignment="1">
      <alignment horizontal="left" vertical="center"/>
    </xf>
    <xf numFmtId="0" fontId="3" fillId="2" borderId="1" xfId="0" applyFont="1" applyFill="1" applyBorder="1" applyAlignment="1">
      <alignment vertical="top" wrapText="1"/>
    </xf>
    <xf numFmtId="0" fontId="2" fillId="0" borderId="0" xfId="0" applyFont="1" applyAlignment="1">
      <alignment horizontal="left" vertical="center"/>
    </xf>
    <xf numFmtId="0" fontId="2" fillId="2" borderId="1" xfId="0" applyFont="1" applyFill="1" applyBorder="1" applyAlignment="1">
      <alignment horizontal="left" vertical="top"/>
    </xf>
    <xf numFmtId="0" fontId="3" fillId="2" borderId="1" xfId="0" applyFont="1" applyFill="1" applyBorder="1" applyAlignment="1">
      <alignment horizontal="left" vertical="top" wrapText="1"/>
    </xf>
    <xf numFmtId="3" fontId="3" fillId="3"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3" fillId="0" borderId="0" xfId="0" applyFont="1" applyAlignment="1">
      <alignment horizontal="left"/>
    </xf>
    <xf numFmtId="0" fontId="3" fillId="0" borderId="0" xfId="0" applyFont="1"/>
    <xf numFmtId="164" fontId="3" fillId="0" borderId="0" xfId="0" applyNumberFormat="1" applyFont="1" applyAlignment="1">
      <alignment horizontal="left"/>
    </xf>
    <xf numFmtId="164" fontId="3" fillId="0" borderId="0" xfId="0" applyNumberFormat="1" applyFont="1" applyAlignment="1">
      <alignment horizontal="right"/>
    </xf>
    <xf numFmtId="165" fontId="3" fillId="2" borderId="1" xfId="0" applyNumberFormat="1" applyFont="1" applyFill="1" applyBorder="1" applyAlignment="1">
      <alignment horizontal="right"/>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165" fontId="5" fillId="3" borderId="2" xfId="0" applyNumberFormat="1" applyFont="1" applyFill="1" applyBorder="1" applyAlignment="1">
      <alignment horizontal="center" vertical="center" wrapText="1"/>
    </xf>
    <xf numFmtId="0" fontId="3" fillId="2" borderId="1" xfId="0" applyFont="1" applyFill="1" applyBorder="1" applyAlignment="1">
      <alignment horizontal="right" vertical="top"/>
    </xf>
    <xf numFmtId="0" fontId="3" fillId="2" borderId="1" xfId="0" applyFont="1" applyFill="1" applyBorder="1" applyAlignment="1">
      <alignment vertical="top"/>
    </xf>
    <xf numFmtId="0" fontId="3" fillId="2" borderId="1" xfId="0" applyFont="1" applyFill="1" applyBorder="1" applyAlignment="1">
      <alignment horizontal="right"/>
    </xf>
    <xf numFmtId="0" fontId="3" fillId="2" borderId="1" xfId="0" applyFont="1" applyFill="1" applyBorder="1"/>
    <xf numFmtId="164" fontId="5" fillId="3" borderId="2" xfId="0" applyNumberFormat="1" applyFont="1" applyFill="1" applyBorder="1" applyAlignment="1">
      <alignment horizontal="center" vertical="center" wrapText="1"/>
    </xf>
    <xf numFmtId="0" fontId="3" fillId="0" borderId="2" xfId="0" applyFont="1" applyBorder="1" applyAlignment="1">
      <alignment horizontal="left"/>
    </xf>
    <xf numFmtId="0" fontId="3" fillId="0" borderId="2" xfId="0" applyFont="1" applyBorder="1"/>
    <xf numFmtId="164" fontId="3" fillId="0" borderId="2" xfId="0" applyNumberFormat="1" applyFont="1" applyBorder="1" applyAlignment="1">
      <alignment horizontal="left"/>
    </xf>
    <xf numFmtId="165" fontId="3" fillId="2" borderId="2" xfId="0" applyNumberFormat="1" applyFont="1" applyFill="1" applyBorder="1" applyAlignment="1">
      <alignment horizontal="right"/>
    </xf>
    <xf numFmtId="0" fontId="3" fillId="2" borderId="2" xfId="0" applyFont="1" applyFill="1" applyBorder="1" applyAlignment="1">
      <alignment horizontal="right"/>
    </xf>
    <xf numFmtId="0" fontId="3" fillId="2" borderId="2" xfId="0" applyFont="1" applyFill="1" applyBorder="1"/>
    <xf numFmtId="0" fontId="6" fillId="0" borderId="0" xfId="0" applyFont="1" applyAlignment="1">
      <alignment vertical="center"/>
    </xf>
    <xf numFmtId="0" fontId="6" fillId="0" borderId="0" xfId="0" applyFont="1" applyAlignment="1">
      <alignment horizontal="left" vertical="top"/>
    </xf>
    <xf numFmtId="0" fontId="2" fillId="3" borderId="6" xfId="0" applyFont="1" applyFill="1" applyBorder="1" applyAlignment="1">
      <alignment horizontal="left" vertical="center"/>
    </xf>
    <xf numFmtId="0" fontId="2" fillId="0" borderId="1" xfId="0" applyFont="1" applyBorder="1" applyAlignment="1">
      <alignment horizontal="left" vertical="center"/>
    </xf>
    <xf numFmtId="0" fontId="2" fillId="3" borderId="17" xfId="0" applyFont="1" applyFill="1" applyBorder="1" applyAlignment="1">
      <alignment horizontal="left" vertical="center"/>
    </xf>
    <xf numFmtId="166" fontId="2" fillId="3" borderId="16" xfId="0" applyNumberFormat="1" applyFont="1" applyFill="1" applyBorder="1" applyAlignment="1">
      <alignment horizontal="center" vertical="center"/>
    </xf>
    <xf numFmtId="3" fontId="3" fillId="2" borderId="1" xfId="0" applyNumberFormat="1" applyFont="1" applyFill="1" applyBorder="1" applyAlignment="1">
      <alignment horizontal="right" vertical="top" wrapText="1"/>
    </xf>
    <xf numFmtId="0" fontId="1" fillId="0" borderId="0" xfId="0" applyFont="1"/>
    <xf numFmtId="0" fontId="8" fillId="0" borderId="0" xfId="0" applyFont="1"/>
    <xf numFmtId="0" fontId="3" fillId="0" borderId="0" xfId="0" applyFont="1" applyAlignment="1">
      <alignment horizontal="center" vertical="center"/>
    </xf>
    <xf numFmtId="164" fontId="3" fillId="0" borderId="0" xfId="0" applyNumberFormat="1" applyFont="1" applyAlignment="1">
      <alignment horizontal="center" vertical="center"/>
    </xf>
    <xf numFmtId="3" fontId="3" fillId="0" borderId="0" xfId="0" applyNumberFormat="1" applyFont="1" applyAlignment="1">
      <alignment horizontal="center" vertical="center"/>
    </xf>
    <xf numFmtId="165" fontId="3" fillId="2" borderId="1" xfId="0" applyNumberFormat="1" applyFont="1" applyFill="1" applyBorder="1"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164" fontId="3" fillId="0" borderId="18" xfId="0" applyNumberFormat="1" applyFont="1" applyBorder="1" applyAlignment="1">
      <alignment horizontal="left"/>
    </xf>
    <xf numFmtId="3" fontId="3" fillId="0" borderId="18" xfId="0" applyNumberFormat="1" applyFont="1" applyBorder="1" applyAlignment="1">
      <alignment horizontal="right"/>
    </xf>
    <xf numFmtId="164" fontId="2" fillId="0" borderId="18" xfId="0" applyNumberFormat="1" applyFont="1" applyBorder="1" applyAlignment="1">
      <alignment horizontal="left"/>
    </xf>
    <xf numFmtId="0" fontId="0" fillId="0" borderId="18" xfId="0" applyBorder="1"/>
    <xf numFmtId="1" fontId="3" fillId="0" borderId="0" xfId="0" applyNumberFormat="1" applyFont="1" applyAlignment="1">
      <alignment horizontal="left" vertical="top"/>
    </xf>
    <xf numFmtId="1" fontId="3" fillId="2" borderId="1" xfId="0" applyNumberFormat="1" applyFont="1" applyFill="1" applyBorder="1" applyAlignment="1">
      <alignment horizontal="left" vertical="top" wrapText="1"/>
    </xf>
    <xf numFmtId="1" fontId="3" fillId="0" borderId="0" xfId="0" applyNumberFormat="1" applyFont="1" applyAlignment="1">
      <alignment horizontal="center" vertical="center"/>
    </xf>
    <xf numFmtId="1" fontId="0" fillId="0" borderId="0" xfId="0" applyNumberFormat="1"/>
    <xf numFmtId="164" fontId="0" fillId="0" borderId="18" xfId="0" applyNumberFormat="1" applyBorder="1"/>
    <xf numFmtId="0" fontId="8" fillId="0" borderId="0" xfId="0" applyFont="1" applyAlignment="1">
      <alignment vertical="center"/>
    </xf>
    <xf numFmtId="0" fontId="7" fillId="3" borderId="17" xfId="0" applyFont="1" applyFill="1" applyBorder="1" applyAlignment="1">
      <alignment horizontal="justify" vertical="center" wrapText="1"/>
    </xf>
    <xf numFmtId="0" fontId="7" fillId="3" borderId="15" xfId="0" applyFont="1" applyFill="1" applyBorder="1" applyAlignment="1">
      <alignment horizontal="justify" vertical="center" wrapText="1"/>
    </xf>
    <xf numFmtId="0" fontId="7" fillId="3" borderId="16" xfId="0" applyFont="1" applyFill="1" applyBorder="1" applyAlignment="1">
      <alignment horizontal="justify" vertical="center" wrapText="1"/>
    </xf>
    <xf numFmtId="0" fontId="7" fillId="3" borderId="10" xfId="0" applyFont="1" applyFill="1" applyBorder="1" applyAlignment="1">
      <alignment horizontal="justify" vertical="center" wrapText="1"/>
    </xf>
    <xf numFmtId="0" fontId="7" fillId="3" borderId="11" xfId="0" applyFont="1" applyFill="1" applyBorder="1" applyAlignment="1">
      <alignment horizontal="justify" vertical="center" wrapText="1"/>
    </xf>
    <xf numFmtId="0" fontId="7" fillId="3" borderId="12" xfId="0" applyFont="1" applyFill="1" applyBorder="1" applyAlignment="1">
      <alignment horizontal="justify" vertical="center" wrapText="1"/>
    </xf>
    <xf numFmtId="0" fontId="7" fillId="3" borderId="7" xfId="0" applyFont="1" applyFill="1" applyBorder="1" applyAlignment="1">
      <alignment horizontal="justify" vertical="center" wrapText="1"/>
    </xf>
    <xf numFmtId="0" fontId="7" fillId="3" borderId="8" xfId="0" applyFont="1" applyFill="1" applyBorder="1" applyAlignment="1">
      <alignment horizontal="justify" vertical="center" wrapText="1"/>
    </xf>
    <xf numFmtId="0" fontId="7" fillId="3" borderId="9" xfId="0" applyFont="1" applyFill="1" applyBorder="1" applyAlignment="1">
      <alignment horizontal="justify" vertical="center" wrapText="1"/>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3" fillId="3" borderId="3" xfId="0" applyFont="1" applyFill="1" applyBorder="1" applyAlignment="1">
      <alignment horizontal="left" vertical="top" wrapText="1"/>
    </xf>
    <xf numFmtId="0" fontId="4" fillId="0" borderId="4" xfId="0" applyFont="1" applyBorder="1"/>
    <xf numFmtId="0" fontId="4" fillId="0" borderId="5" xfId="0" applyFont="1" applyBorder="1"/>
    <xf numFmtId="0" fontId="8" fillId="6" borderId="17" xfId="0" applyFont="1" applyFill="1" applyBorder="1" applyAlignment="1">
      <alignment vertical="center"/>
    </xf>
    <xf numFmtId="0" fontId="8" fillId="6" borderId="15" xfId="0" applyFont="1" applyFill="1" applyBorder="1" applyAlignment="1">
      <alignment vertical="center"/>
    </xf>
    <xf numFmtId="3" fontId="8" fillId="6" borderId="15" xfId="0" applyNumberFormat="1" applyFont="1" applyFill="1" applyBorder="1" applyAlignment="1">
      <alignment horizontal="right" vertical="center"/>
    </xf>
    <xf numFmtId="164" fontId="8" fillId="6" borderId="15" xfId="0" applyNumberFormat="1" applyFont="1" applyFill="1" applyBorder="1" applyAlignment="1">
      <alignment vertical="center"/>
    </xf>
    <xf numFmtId="0" fontId="8" fillId="6" borderId="16" xfId="0" applyFont="1" applyFill="1" applyBorder="1" applyAlignment="1">
      <alignment vertical="center"/>
    </xf>
    <xf numFmtId="164" fontId="2" fillId="4" borderId="19" xfId="0" applyNumberFormat="1" applyFont="1" applyFill="1" applyBorder="1" applyAlignment="1">
      <alignment horizontal="center" vertical="center" wrapText="1"/>
    </xf>
    <xf numFmtId="3" fontId="2" fillId="4" borderId="19" xfId="0" applyNumberFormat="1" applyFont="1" applyFill="1" applyBorder="1" applyAlignment="1">
      <alignment horizontal="right" vertical="center" wrapText="1"/>
    </xf>
    <xf numFmtId="165" fontId="2" fillId="5" borderId="19" xfId="0" applyNumberFormat="1" applyFont="1" applyFill="1" applyBorder="1" applyAlignment="1">
      <alignment horizontal="center" vertical="center" wrapText="1"/>
    </xf>
    <xf numFmtId="0" fontId="8" fillId="4" borderId="19" xfId="0" applyFont="1" applyFill="1" applyBorder="1" applyAlignment="1">
      <alignment horizontal="center" vertical="center" wrapText="1"/>
    </xf>
    <xf numFmtId="165" fontId="2" fillId="5" borderId="20" xfId="0" applyNumberFormat="1" applyFont="1" applyFill="1" applyBorder="1" applyAlignment="1">
      <alignment horizontal="center" vertical="center" wrapText="1"/>
    </xf>
    <xf numFmtId="164" fontId="3" fillId="0" borderId="21" xfId="0" applyNumberFormat="1" applyFont="1" applyBorder="1" applyAlignment="1">
      <alignment horizontal="left"/>
    </xf>
    <xf numFmtId="164" fontId="3" fillId="0" borderId="22" xfId="0" applyNumberFormat="1" applyFont="1" applyBorder="1" applyAlignment="1">
      <alignment horizontal="left"/>
    </xf>
    <xf numFmtId="3" fontId="3" fillId="0" borderId="22" xfId="0" applyNumberFormat="1" applyFont="1" applyBorder="1" applyAlignment="1">
      <alignment horizontal="right"/>
    </xf>
    <xf numFmtId="164" fontId="2" fillId="0" borderId="22" xfId="0" applyNumberFormat="1" applyFont="1" applyBorder="1" applyAlignment="1">
      <alignment horizontal="left"/>
    </xf>
    <xf numFmtId="164" fontId="0" fillId="0" borderId="22" xfId="0" applyNumberFormat="1" applyBorder="1"/>
    <xf numFmtId="0" fontId="0" fillId="0" borderId="22" xfId="0" applyBorder="1"/>
    <xf numFmtId="164" fontId="3" fillId="0" borderId="23" xfId="0" applyNumberFormat="1" applyFont="1" applyBorder="1" applyAlignment="1">
      <alignment horizontal="left"/>
    </xf>
    <xf numFmtId="164" fontId="2" fillId="4" borderId="24" xfId="0" applyNumberFormat="1" applyFont="1" applyFill="1" applyBorder="1" applyAlignment="1">
      <alignment horizontal="center" vertical="center" wrapText="1"/>
    </xf>
    <xf numFmtId="3" fontId="2" fillId="4" borderId="24" xfId="0" applyNumberFormat="1" applyFont="1" applyFill="1" applyBorder="1" applyAlignment="1">
      <alignment horizontal="right" vertical="center" wrapText="1"/>
    </xf>
    <xf numFmtId="165" fontId="2" fillId="5" borderId="24" xfId="0" applyNumberFormat="1" applyFont="1" applyFill="1" applyBorder="1" applyAlignment="1">
      <alignment horizontal="center" vertical="center" wrapText="1"/>
    </xf>
    <xf numFmtId="0" fontId="8" fillId="4" borderId="24" xfId="0" applyFont="1" applyFill="1" applyBorder="1" applyAlignment="1">
      <alignment horizontal="center" vertical="center" wrapText="1"/>
    </xf>
    <xf numFmtId="165" fontId="2" fillId="5" borderId="25" xfId="0" applyNumberFormat="1"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167" fontId="3" fillId="0" borderId="28" xfId="0" applyNumberFormat="1" applyFont="1" applyBorder="1" applyAlignment="1">
      <alignment horizontal="center"/>
    </xf>
    <xf numFmtId="167" fontId="3" fillId="0" borderId="10" xfId="0" applyNumberFormat="1" applyFont="1" applyBorder="1" applyAlignment="1">
      <alignment horizontal="center"/>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164" fontId="3" fillId="0" borderId="35" xfId="0" applyNumberFormat="1" applyFont="1" applyBorder="1" applyAlignment="1">
      <alignment horizontal="left"/>
    </xf>
    <xf numFmtId="164" fontId="3" fillId="0" borderId="14" xfId="0" applyNumberFormat="1" applyFont="1" applyBorder="1" applyAlignment="1">
      <alignment horizontal="left"/>
    </xf>
    <xf numFmtId="0" fontId="2" fillId="4" borderId="36" xfId="0" applyFont="1" applyFill="1" applyBorder="1" applyAlignment="1">
      <alignment horizontal="center" vertical="center" wrapText="1"/>
    </xf>
    <xf numFmtId="0" fontId="2" fillId="4" borderId="37" xfId="0" applyFont="1" applyFill="1" applyBorder="1" applyAlignment="1">
      <alignment horizontal="center" vertical="center" wrapText="1"/>
    </xf>
    <xf numFmtId="164" fontId="3" fillId="0" borderId="38" xfId="0" applyNumberFormat="1" applyFont="1" applyBorder="1" applyAlignment="1">
      <alignment horizontal="left"/>
    </xf>
    <xf numFmtId="164" fontId="3" fillId="0" borderId="11" xfId="0" applyNumberFormat="1" applyFont="1" applyBorder="1" applyAlignment="1">
      <alignment horizontal="left"/>
    </xf>
    <xf numFmtId="1" fontId="2" fillId="4" borderId="29" xfId="0" applyNumberFormat="1" applyFont="1" applyFill="1" applyBorder="1" applyAlignment="1">
      <alignment horizontal="center" vertical="center" wrapText="1"/>
    </xf>
    <xf numFmtId="1" fontId="2" fillId="4" borderId="30" xfId="0" applyNumberFormat="1" applyFont="1" applyFill="1" applyBorder="1" applyAlignment="1">
      <alignment horizontal="center" vertical="center" wrapText="1"/>
    </xf>
    <xf numFmtId="1" fontId="3" fillId="0" borderId="31" xfId="0" applyNumberFormat="1" applyFont="1" applyBorder="1" applyAlignment="1">
      <alignment horizontal="left"/>
    </xf>
    <xf numFmtId="1" fontId="3" fillId="0" borderId="32" xfId="0" applyNumberFormat="1" applyFont="1" applyBorder="1" applyAlignment="1">
      <alignment horizontal="left"/>
    </xf>
    <xf numFmtId="164" fontId="2" fillId="4" borderId="33" xfId="0" applyNumberFormat="1" applyFont="1" applyFill="1" applyBorder="1" applyAlignment="1">
      <alignment horizontal="center" vertical="center" wrapText="1"/>
    </xf>
    <xf numFmtId="164" fontId="2" fillId="4" borderId="34" xfId="0" applyNumberFormat="1" applyFont="1" applyFill="1" applyBorder="1" applyAlignment="1">
      <alignment horizontal="center" vertical="center" wrapText="1"/>
    </xf>
  </cellXfs>
  <cellStyles count="4">
    <cellStyle name="Millares 2" xfId="2"/>
    <cellStyle name="Moneda [0] 2" xfId="3"/>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F48F427A-B5C5-46E6-BA94-3AEE13C9D493}"/>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51"/>
  <sheetViews>
    <sheetView showGridLines="0" tabSelected="1" zoomScale="70" zoomScaleNormal="70" workbookViewId="0"/>
  </sheetViews>
  <sheetFormatPr baseColWidth="10" defaultColWidth="14.42578125" defaultRowHeight="15" customHeight="1" x14ac:dyDescent="0.25"/>
  <cols>
    <col min="1" max="1" width="4.7109375" customWidth="1"/>
    <col min="2" max="2" width="18" customWidth="1"/>
    <col min="3" max="3" width="53" customWidth="1"/>
    <col min="4" max="4" width="22" customWidth="1"/>
    <col min="5" max="5" width="25.5703125" customWidth="1"/>
    <col min="6" max="6" width="18.5703125" style="58" customWidth="1"/>
    <col min="7" max="7" width="68.42578125" customWidth="1"/>
    <col min="8" max="8" width="14.85546875" customWidth="1"/>
    <col min="9" max="9" width="15.28515625" customWidth="1"/>
    <col min="10" max="10" width="21" customWidth="1"/>
    <col min="11" max="11" width="23.5703125" bestFit="1" customWidth="1"/>
    <col min="12" max="12" width="14.85546875" bestFit="1" customWidth="1"/>
    <col min="13" max="13" width="29.7109375" customWidth="1"/>
    <col min="14" max="16" width="7.42578125" bestFit="1" customWidth="1"/>
  </cols>
  <sheetData>
    <row r="2" spans="2:10" ht="12.75" customHeight="1" x14ac:dyDescent="0.25">
      <c r="B2" s="1"/>
      <c r="C2" s="1"/>
      <c r="D2" s="2"/>
      <c r="E2" s="3"/>
      <c r="F2" s="55"/>
      <c r="G2" s="3"/>
      <c r="H2" s="3"/>
      <c r="I2" s="4"/>
      <c r="J2" s="5"/>
    </row>
    <row r="3" spans="2:10" ht="12.75" customHeight="1" x14ac:dyDescent="0.25">
      <c r="B3" s="1"/>
      <c r="C3" s="1"/>
      <c r="D3" s="2"/>
      <c r="E3" s="3"/>
      <c r="F3" s="55"/>
      <c r="G3" s="3"/>
      <c r="H3" s="3"/>
      <c r="I3" s="4"/>
      <c r="J3" s="5"/>
    </row>
    <row r="4" spans="2:10" ht="12.75" customHeight="1" x14ac:dyDescent="0.25">
      <c r="B4" s="1"/>
      <c r="C4" s="1"/>
      <c r="D4" s="2"/>
      <c r="E4" s="3"/>
      <c r="F4" s="55"/>
      <c r="G4" s="3"/>
      <c r="H4" s="3"/>
      <c r="I4" s="4"/>
      <c r="J4" s="5"/>
    </row>
    <row r="5" spans="2:10" ht="12.75" customHeight="1" x14ac:dyDescent="0.25">
      <c r="B5" s="1"/>
      <c r="C5" s="1"/>
      <c r="D5" s="2"/>
      <c r="E5" s="3"/>
      <c r="F5" s="55"/>
      <c r="G5" s="3"/>
      <c r="H5" s="3"/>
      <c r="I5" s="4"/>
      <c r="J5" s="5"/>
    </row>
    <row r="6" spans="2:10" ht="12.75" customHeight="1" x14ac:dyDescent="0.25">
      <c r="B6" s="1"/>
      <c r="C6" s="1"/>
      <c r="D6" s="2"/>
      <c r="E6" s="3"/>
      <c r="F6" s="55"/>
      <c r="G6" s="3"/>
      <c r="H6" s="3"/>
      <c r="I6" s="4"/>
      <c r="J6" s="5"/>
    </row>
    <row r="7" spans="2:10" ht="12.75" customHeight="1" x14ac:dyDescent="0.25">
      <c r="B7" s="1"/>
      <c r="C7" s="1"/>
      <c r="D7" s="2"/>
      <c r="E7" s="3"/>
      <c r="F7" s="55"/>
      <c r="G7" s="3"/>
      <c r="H7" s="3"/>
      <c r="I7" s="4"/>
      <c r="J7" s="5"/>
    </row>
    <row r="8" spans="2:10" ht="12.75" customHeight="1" x14ac:dyDescent="0.25">
      <c r="B8" s="1"/>
      <c r="C8" s="1"/>
      <c r="D8" s="2"/>
      <c r="E8" s="3"/>
      <c r="F8" s="55"/>
      <c r="G8" s="3"/>
      <c r="H8" s="3"/>
      <c r="I8" s="4"/>
      <c r="J8" s="5"/>
    </row>
    <row r="9" spans="2:10" ht="12.75" customHeight="1" x14ac:dyDescent="0.25">
      <c r="B9" s="1"/>
      <c r="C9" s="1"/>
      <c r="D9" s="2"/>
      <c r="E9" s="3"/>
      <c r="F9" s="55"/>
      <c r="G9" s="3"/>
      <c r="H9" s="3"/>
      <c r="I9" s="4"/>
      <c r="J9" s="5"/>
    </row>
    <row r="10" spans="2:10" ht="12.75" customHeight="1" x14ac:dyDescent="0.25">
      <c r="B10" s="6" t="s">
        <v>45</v>
      </c>
      <c r="C10" s="6"/>
      <c r="D10" s="2"/>
      <c r="E10" s="3"/>
      <c r="F10" s="55"/>
      <c r="G10" s="3"/>
      <c r="H10" s="3"/>
      <c r="I10" s="4"/>
      <c r="J10" s="5"/>
    </row>
    <row r="11" spans="2:10" ht="12.75" customHeight="1" x14ac:dyDescent="0.25">
      <c r="B11" s="35" t="s">
        <v>38</v>
      </c>
      <c r="C11" s="35"/>
      <c r="D11" s="2"/>
      <c r="E11" s="3"/>
      <c r="F11" s="55"/>
      <c r="G11" s="3"/>
      <c r="H11" s="3"/>
      <c r="I11" s="4"/>
      <c r="J11" s="5"/>
    </row>
    <row r="12" spans="2:10" ht="12.75" customHeight="1" x14ac:dyDescent="0.25">
      <c r="B12" s="1" t="s">
        <v>1</v>
      </c>
      <c r="C12" s="1"/>
      <c r="D12" s="2"/>
      <c r="E12" s="3"/>
      <c r="F12" s="55"/>
      <c r="G12" s="3"/>
      <c r="H12" s="3"/>
      <c r="I12" s="4"/>
      <c r="J12" s="5"/>
    </row>
    <row r="13" spans="2:10" ht="12.75" customHeight="1" x14ac:dyDescent="0.25">
      <c r="B13" s="36" t="s">
        <v>43</v>
      </c>
      <c r="C13" s="36"/>
      <c r="D13" s="2"/>
      <c r="E13" s="3"/>
      <c r="F13" s="55"/>
      <c r="G13" s="3"/>
      <c r="H13" s="3"/>
      <c r="I13" s="4"/>
      <c r="J13" s="5"/>
    </row>
    <row r="14" spans="2:10" ht="12.75" customHeight="1" x14ac:dyDescent="0.25">
      <c r="B14" s="36" t="s">
        <v>44</v>
      </c>
      <c r="C14" s="36"/>
      <c r="D14" s="2"/>
      <c r="E14" s="3"/>
      <c r="F14" s="55"/>
      <c r="G14" s="3"/>
      <c r="H14" s="3"/>
      <c r="I14" s="4"/>
      <c r="J14" s="5"/>
    </row>
    <row r="15" spans="2:10" ht="12.75" customHeight="1" x14ac:dyDescent="0.25">
      <c r="B15" s="1"/>
      <c r="C15" s="1"/>
      <c r="D15" s="2"/>
      <c r="E15" s="3"/>
      <c r="F15" s="55"/>
      <c r="G15" s="3"/>
      <c r="H15" s="3"/>
      <c r="I15" s="4"/>
      <c r="J15" s="5"/>
    </row>
    <row r="16" spans="2:10" ht="12.75" customHeight="1" thickBot="1" x14ac:dyDescent="0.3">
      <c r="B16" s="1"/>
      <c r="C16" s="1"/>
      <c r="D16" s="2"/>
      <c r="E16" s="3"/>
      <c r="F16" s="55"/>
      <c r="G16" s="3"/>
      <c r="H16" s="3"/>
      <c r="I16" s="4"/>
      <c r="J16" s="5"/>
    </row>
    <row r="17" spans="2:17" ht="57" customHeight="1" x14ac:dyDescent="0.25">
      <c r="B17" s="70" t="s">
        <v>4</v>
      </c>
      <c r="C17" s="67" t="s">
        <v>42</v>
      </c>
      <c r="D17" s="68"/>
      <c r="E17" s="68"/>
      <c r="F17" s="68"/>
      <c r="G17" s="68"/>
      <c r="H17" s="68"/>
      <c r="I17" s="68"/>
      <c r="J17" s="68"/>
      <c r="K17" s="68"/>
      <c r="L17" s="68"/>
      <c r="M17" s="68"/>
      <c r="N17" s="68"/>
      <c r="O17" s="68"/>
      <c r="P17" s="68"/>
      <c r="Q17" s="69"/>
    </row>
    <row r="18" spans="2:17" ht="30" customHeight="1" thickBot="1" x14ac:dyDescent="0.3">
      <c r="B18" s="71"/>
      <c r="C18" s="64" t="s">
        <v>41</v>
      </c>
      <c r="D18" s="65"/>
      <c r="E18" s="65"/>
      <c r="F18" s="65"/>
      <c r="G18" s="65"/>
      <c r="H18" s="65"/>
      <c r="I18" s="65"/>
      <c r="J18" s="65"/>
      <c r="K18" s="65"/>
      <c r="L18" s="65"/>
      <c r="M18" s="65"/>
      <c r="N18" s="65"/>
      <c r="O18" s="65"/>
      <c r="P18" s="65"/>
      <c r="Q18" s="66"/>
    </row>
    <row r="19" spans="2:17" ht="15" customHeight="1" thickBot="1" x14ac:dyDescent="0.3">
      <c r="B19" s="11"/>
      <c r="C19" s="11"/>
      <c r="D19" s="2"/>
      <c r="E19" s="3"/>
      <c r="F19" s="55"/>
      <c r="G19" s="3"/>
      <c r="H19" s="3"/>
      <c r="I19" s="4"/>
      <c r="J19" s="5"/>
    </row>
    <row r="20" spans="2:17" ht="42" customHeight="1" thickBot="1" x14ac:dyDescent="0.3">
      <c r="B20" s="37" t="s">
        <v>5</v>
      </c>
      <c r="C20" s="61" t="s">
        <v>37</v>
      </c>
      <c r="D20" s="62"/>
      <c r="E20" s="62"/>
      <c r="F20" s="62"/>
      <c r="G20" s="62"/>
      <c r="H20" s="62"/>
      <c r="I20" s="62"/>
      <c r="J20" s="62"/>
      <c r="K20" s="62"/>
      <c r="L20" s="62"/>
      <c r="M20" s="62"/>
      <c r="N20" s="62"/>
      <c r="O20" s="62"/>
      <c r="P20" s="62"/>
      <c r="Q20" s="63"/>
    </row>
    <row r="21" spans="2:17" ht="34.5" customHeight="1" thickBot="1" x14ac:dyDescent="0.3">
      <c r="B21" s="12"/>
      <c r="C21" s="12"/>
      <c r="D21" s="13"/>
      <c r="E21" s="13"/>
      <c r="F21" s="56"/>
      <c r="G21" s="13"/>
      <c r="H21" s="13"/>
      <c r="I21" s="13"/>
      <c r="J21" s="5"/>
    </row>
    <row r="22" spans="2:17" s="42" customFormat="1" ht="23.25" customHeight="1" thickBot="1" x14ac:dyDescent="0.3">
      <c r="B22" s="38"/>
      <c r="C22" s="39" t="s">
        <v>40</v>
      </c>
      <c r="D22" s="40">
        <v>7903064000</v>
      </c>
      <c r="E22" s="13"/>
      <c r="F22" s="56"/>
      <c r="G22" s="13"/>
      <c r="H22" s="41"/>
      <c r="I22" s="41"/>
      <c r="J22" s="5"/>
      <c r="L22" s="43"/>
      <c r="Q22" s="5"/>
    </row>
    <row r="23" spans="2:17" s="48" customFormat="1" ht="15.75" customHeight="1" thickBot="1" x14ac:dyDescent="0.3">
      <c r="B23" s="44"/>
      <c r="C23" s="44"/>
      <c r="D23" s="44"/>
      <c r="E23" s="45"/>
      <c r="F23" s="57"/>
      <c r="G23" s="45"/>
      <c r="H23" s="46"/>
      <c r="I23" s="46"/>
      <c r="J23" s="47"/>
      <c r="L23" s="49"/>
      <c r="Q23" s="47"/>
    </row>
    <row r="24" spans="2:17" s="50" customFormat="1" ht="30" customHeight="1" x14ac:dyDescent="0.25">
      <c r="B24" s="97" t="s">
        <v>46</v>
      </c>
      <c r="C24" s="101" t="s">
        <v>39</v>
      </c>
      <c r="D24" s="105" t="s">
        <v>47</v>
      </c>
      <c r="E24" s="113" t="s">
        <v>48</v>
      </c>
      <c r="F24" s="109" t="s">
        <v>49</v>
      </c>
      <c r="G24" s="80" t="s">
        <v>50</v>
      </c>
      <c r="H24" s="81" t="s">
        <v>51</v>
      </c>
      <c r="I24" s="81" t="s">
        <v>52</v>
      </c>
      <c r="J24" s="82" t="s">
        <v>53</v>
      </c>
      <c r="K24" s="83" t="s">
        <v>38</v>
      </c>
      <c r="L24" s="83"/>
      <c r="M24" s="83" t="s">
        <v>54</v>
      </c>
      <c r="N24" s="83"/>
      <c r="O24" s="83"/>
      <c r="P24" s="83"/>
      <c r="Q24" s="84" t="s">
        <v>55</v>
      </c>
    </row>
    <row r="25" spans="2:17" s="50" customFormat="1" ht="30" customHeight="1" thickBot="1" x14ac:dyDescent="0.3">
      <c r="B25" s="98"/>
      <c r="C25" s="102"/>
      <c r="D25" s="106"/>
      <c r="E25" s="114"/>
      <c r="F25" s="110"/>
      <c r="G25" s="92"/>
      <c r="H25" s="93"/>
      <c r="I25" s="93"/>
      <c r="J25" s="94"/>
      <c r="K25" s="95" t="s">
        <v>56</v>
      </c>
      <c r="L25" s="95" t="s">
        <v>57</v>
      </c>
      <c r="M25" s="95">
        <v>2026</v>
      </c>
      <c r="N25" s="95">
        <v>2027</v>
      </c>
      <c r="O25" s="95">
        <v>2028</v>
      </c>
      <c r="P25" s="95">
        <v>2029</v>
      </c>
      <c r="Q25" s="96" t="s">
        <v>55</v>
      </c>
    </row>
    <row r="26" spans="2:17" x14ac:dyDescent="0.25">
      <c r="B26" s="99">
        <v>42678</v>
      </c>
      <c r="C26" s="103" t="s">
        <v>73</v>
      </c>
      <c r="D26" s="107" t="s">
        <v>74</v>
      </c>
      <c r="E26" s="103" t="s">
        <v>75</v>
      </c>
      <c r="F26" s="111" t="s">
        <v>76</v>
      </c>
      <c r="G26" s="51" t="s">
        <v>77</v>
      </c>
      <c r="H26" s="52">
        <v>8863087728</v>
      </c>
      <c r="I26" s="52">
        <v>8863087728</v>
      </c>
      <c r="J26" s="51">
        <v>5837543988</v>
      </c>
      <c r="K26" s="51">
        <v>0</v>
      </c>
      <c r="L26" s="53"/>
      <c r="M26" s="59">
        <v>3025543740</v>
      </c>
      <c r="N26" s="54"/>
      <c r="O26" s="54"/>
      <c r="P26" s="54"/>
      <c r="Q26" s="85">
        <v>2398995156</v>
      </c>
    </row>
    <row r="27" spans="2:17" x14ac:dyDescent="0.25">
      <c r="B27" s="99">
        <v>43424</v>
      </c>
      <c r="C27" s="103" t="s">
        <v>78</v>
      </c>
      <c r="D27" s="107" t="s">
        <v>79</v>
      </c>
      <c r="E27" s="103" t="s">
        <v>80</v>
      </c>
      <c r="F27" s="111" t="s">
        <v>81</v>
      </c>
      <c r="G27" s="51" t="s">
        <v>82</v>
      </c>
      <c r="H27" s="52">
        <v>11000000000</v>
      </c>
      <c r="I27" s="52">
        <v>11000000000</v>
      </c>
      <c r="J27" s="51">
        <v>9900000000</v>
      </c>
      <c r="K27" s="51">
        <v>0</v>
      </c>
      <c r="L27" s="53"/>
      <c r="M27" s="59">
        <v>1100000000</v>
      </c>
      <c r="N27" s="54"/>
      <c r="O27" s="54"/>
      <c r="P27" s="54"/>
      <c r="Q27" s="85">
        <v>7961962160</v>
      </c>
    </row>
    <row r="28" spans="2:17" x14ac:dyDescent="0.25">
      <c r="B28" s="99">
        <v>43460</v>
      </c>
      <c r="C28" s="103" t="s">
        <v>83</v>
      </c>
      <c r="D28" s="107" t="s">
        <v>84</v>
      </c>
      <c r="E28" s="103" t="s">
        <v>85</v>
      </c>
      <c r="F28" s="111" t="s">
        <v>86</v>
      </c>
      <c r="G28" s="51" t="s">
        <v>87</v>
      </c>
      <c r="H28" s="52">
        <v>5284622061</v>
      </c>
      <c r="I28" s="52">
        <v>5284622061</v>
      </c>
      <c r="J28" s="51">
        <v>5282101343</v>
      </c>
      <c r="K28" s="51">
        <v>0</v>
      </c>
      <c r="L28" s="53"/>
      <c r="M28" s="59">
        <v>2520718</v>
      </c>
      <c r="N28" s="54"/>
      <c r="O28" s="54"/>
      <c r="P28" s="54"/>
      <c r="Q28" s="85">
        <v>5282101343</v>
      </c>
    </row>
    <row r="29" spans="2:17" x14ac:dyDescent="0.25">
      <c r="B29" s="99">
        <v>44426</v>
      </c>
      <c r="C29" s="103" t="s">
        <v>60</v>
      </c>
      <c r="D29" s="107" t="s">
        <v>62</v>
      </c>
      <c r="E29" s="103" t="s">
        <v>63</v>
      </c>
      <c r="F29" s="111" t="s">
        <v>67</v>
      </c>
      <c r="G29" s="51" t="s">
        <v>68</v>
      </c>
      <c r="H29" s="52">
        <v>12901116000</v>
      </c>
      <c r="I29" s="52">
        <v>12901116000</v>
      </c>
      <c r="J29" s="51">
        <v>6128398124</v>
      </c>
      <c r="K29" s="51">
        <v>5500000000</v>
      </c>
      <c r="L29" s="53"/>
      <c r="M29" s="59">
        <v>1272717876</v>
      </c>
      <c r="N29" s="54"/>
      <c r="O29" s="54"/>
      <c r="P29" s="54"/>
      <c r="Q29" s="85">
        <v>8003539833</v>
      </c>
    </row>
    <row r="30" spans="2:17" x14ac:dyDescent="0.25">
      <c r="B30" s="99">
        <v>44558</v>
      </c>
      <c r="C30" s="103" t="s">
        <v>88</v>
      </c>
      <c r="D30" s="107" t="s">
        <v>89</v>
      </c>
      <c r="E30" s="103" t="s">
        <v>90</v>
      </c>
      <c r="F30" s="111" t="s">
        <v>91</v>
      </c>
      <c r="G30" s="51" t="s">
        <v>92</v>
      </c>
      <c r="H30" s="52">
        <v>353897000</v>
      </c>
      <c r="I30" s="52">
        <v>353897000</v>
      </c>
      <c r="J30" s="51">
        <v>241909039</v>
      </c>
      <c r="K30" s="51">
        <v>0</v>
      </c>
      <c r="L30" s="53"/>
      <c r="M30" s="59">
        <v>111987961</v>
      </c>
      <c r="N30" s="54"/>
      <c r="O30" s="54"/>
      <c r="P30" s="54"/>
      <c r="Q30" s="85">
        <v>140613386</v>
      </c>
    </row>
    <row r="31" spans="2:17" x14ac:dyDescent="0.25">
      <c r="B31" s="99">
        <v>43913</v>
      </c>
      <c r="C31" s="103" t="s">
        <v>58</v>
      </c>
      <c r="D31" s="107" t="s">
        <v>59</v>
      </c>
      <c r="E31" s="103" t="s">
        <v>64</v>
      </c>
      <c r="F31" s="111" t="s">
        <v>69</v>
      </c>
      <c r="G31" s="51" t="s">
        <v>70</v>
      </c>
      <c r="H31" s="52">
        <v>6697224603</v>
      </c>
      <c r="I31" s="52">
        <v>6697224603</v>
      </c>
      <c r="J31" s="51">
        <v>3626572440</v>
      </c>
      <c r="K31" s="51">
        <v>3068863328</v>
      </c>
      <c r="L31" s="53"/>
      <c r="M31" s="59">
        <v>1788835</v>
      </c>
      <c r="N31" s="54"/>
      <c r="O31" s="54"/>
      <c r="P31" s="54"/>
      <c r="Q31" s="85">
        <v>6027502143</v>
      </c>
    </row>
    <row r="32" spans="2:17" x14ac:dyDescent="0.25">
      <c r="B32" s="99">
        <v>44875</v>
      </c>
      <c r="C32" s="103" t="s">
        <v>93</v>
      </c>
      <c r="D32" s="107" t="s">
        <v>94</v>
      </c>
      <c r="E32" s="103" t="s">
        <v>95</v>
      </c>
      <c r="F32" s="111" t="s">
        <v>96</v>
      </c>
      <c r="G32" s="51" t="s">
        <v>97</v>
      </c>
      <c r="H32" s="52">
        <v>9666708000</v>
      </c>
      <c r="I32" s="52">
        <v>5216240000</v>
      </c>
      <c r="J32" s="51">
        <v>4635617000</v>
      </c>
      <c r="K32" s="51">
        <v>0</v>
      </c>
      <c r="L32" s="53"/>
      <c r="M32" s="59">
        <v>5031091000</v>
      </c>
      <c r="N32" s="54"/>
      <c r="O32" s="54"/>
      <c r="P32" s="54"/>
      <c r="Q32" s="85">
        <v>0</v>
      </c>
    </row>
    <row r="33" spans="2:17" x14ac:dyDescent="0.25">
      <c r="B33" s="99">
        <v>44875</v>
      </c>
      <c r="C33" s="103" t="s">
        <v>93</v>
      </c>
      <c r="D33" s="107" t="s">
        <v>94</v>
      </c>
      <c r="E33" s="103" t="s">
        <v>98</v>
      </c>
      <c r="F33" s="111" t="s">
        <v>99</v>
      </c>
      <c r="G33" s="51" t="s">
        <v>100</v>
      </c>
      <c r="H33" s="52">
        <v>4418124000</v>
      </c>
      <c r="I33" s="52">
        <v>4418124000</v>
      </c>
      <c r="J33" s="51">
        <v>2995273792</v>
      </c>
      <c r="K33" s="51">
        <v>0</v>
      </c>
      <c r="L33" s="53"/>
      <c r="M33" s="59">
        <v>1422850208</v>
      </c>
      <c r="N33" s="54"/>
      <c r="O33" s="54"/>
      <c r="P33" s="54"/>
      <c r="Q33" s="85">
        <v>0</v>
      </c>
    </row>
    <row r="34" spans="2:17" x14ac:dyDescent="0.25">
      <c r="B34" s="99">
        <v>45216</v>
      </c>
      <c r="C34" s="103" t="s">
        <v>101</v>
      </c>
      <c r="D34" s="107" t="s">
        <v>102</v>
      </c>
      <c r="E34" s="103" t="s">
        <v>103</v>
      </c>
      <c r="F34" s="111" t="s">
        <v>104</v>
      </c>
      <c r="G34" s="51" t="s">
        <v>105</v>
      </c>
      <c r="H34" s="52">
        <v>5918650000</v>
      </c>
      <c r="I34" s="52">
        <v>5918650000</v>
      </c>
      <c r="J34" s="51">
        <v>2959325000</v>
      </c>
      <c r="K34" s="51">
        <v>0</v>
      </c>
      <c r="L34" s="53"/>
      <c r="M34" s="59">
        <v>2959325000</v>
      </c>
      <c r="N34" s="54"/>
      <c r="O34" s="54"/>
      <c r="P34" s="54"/>
      <c r="Q34" s="85">
        <v>0</v>
      </c>
    </row>
    <row r="35" spans="2:17" x14ac:dyDescent="0.25">
      <c r="B35" s="99">
        <v>45244</v>
      </c>
      <c r="C35" s="103" t="s">
        <v>106</v>
      </c>
      <c r="D35" s="107" t="s">
        <v>107</v>
      </c>
      <c r="E35" s="103" t="s">
        <v>108</v>
      </c>
      <c r="F35" s="111" t="s">
        <v>109</v>
      </c>
      <c r="G35" s="51" t="s">
        <v>110</v>
      </c>
      <c r="H35" s="52">
        <v>4390940000</v>
      </c>
      <c r="I35" s="52">
        <v>4390940000</v>
      </c>
      <c r="J35" s="51">
        <v>2695470000</v>
      </c>
      <c r="K35" s="51">
        <v>0</v>
      </c>
      <c r="L35" s="53"/>
      <c r="M35" s="59">
        <v>1695470000</v>
      </c>
      <c r="N35" s="54"/>
      <c r="O35" s="54"/>
      <c r="P35" s="54"/>
      <c r="Q35" s="85">
        <v>0</v>
      </c>
    </row>
    <row r="36" spans="2:17" x14ac:dyDescent="0.25">
      <c r="B36" s="99">
        <v>45589</v>
      </c>
      <c r="C36" s="103" t="s">
        <v>101</v>
      </c>
      <c r="D36" s="107" t="s">
        <v>111</v>
      </c>
      <c r="E36" s="103" t="s">
        <v>112</v>
      </c>
      <c r="F36" s="111" t="s">
        <v>113</v>
      </c>
      <c r="G36" s="51" t="s">
        <v>114</v>
      </c>
      <c r="H36" s="52">
        <v>4425406000</v>
      </c>
      <c r="I36" s="52">
        <v>4425406000</v>
      </c>
      <c r="J36" s="51">
        <v>2212703000</v>
      </c>
      <c r="K36" s="51">
        <v>0</v>
      </c>
      <c r="L36" s="53"/>
      <c r="M36" s="59">
        <v>2212703000</v>
      </c>
      <c r="N36" s="54"/>
      <c r="O36" s="54"/>
      <c r="P36" s="54"/>
      <c r="Q36" s="85">
        <v>0</v>
      </c>
    </row>
    <row r="37" spans="2:17" x14ac:dyDescent="0.25">
      <c r="B37" s="99">
        <v>45534</v>
      </c>
      <c r="C37" s="103" t="s">
        <v>93</v>
      </c>
      <c r="D37" s="107" t="s">
        <v>115</v>
      </c>
      <c r="E37" s="103" t="s">
        <v>116</v>
      </c>
      <c r="F37" s="111" t="s">
        <v>117</v>
      </c>
      <c r="G37" s="51" t="s">
        <v>118</v>
      </c>
      <c r="H37" s="52">
        <v>1505915000</v>
      </c>
      <c r="I37" s="52">
        <v>1505915000</v>
      </c>
      <c r="J37" s="51">
        <v>752957000</v>
      </c>
      <c r="K37" s="51">
        <v>564040785</v>
      </c>
      <c r="L37" s="53"/>
      <c r="M37" s="59">
        <v>188917215</v>
      </c>
      <c r="N37" s="54"/>
      <c r="O37" s="54"/>
      <c r="P37" s="54"/>
      <c r="Q37" s="85">
        <v>752957000</v>
      </c>
    </row>
    <row r="38" spans="2:17" x14ac:dyDescent="0.25">
      <c r="B38" s="99">
        <v>45602</v>
      </c>
      <c r="C38" s="103" t="s">
        <v>58</v>
      </c>
      <c r="D38" s="107" t="s">
        <v>59</v>
      </c>
      <c r="E38" s="103" t="s">
        <v>61</v>
      </c>
      <c r="F38" s="111" t="s">
        <v>65</v>
      </c>
      <c r="G38" s="51" t="s">
        <v>66</v>
      </c>
      <c r="H38" s="52">
        <v>404604000</v>
      </c>
      <c r="I38" s="52">
        <v>404604000</v>
      </c>
      <c r="J38" s="51">
        <v>202302000</v>
      </c>
      <c r="K38" s="51">
        <v>0</v>
      </c>
      <c r="L38" s="53"/>
      <c r="M38" s="59">
        <v>202302000</v>
      </c>
      <c r="N38" s="54"/>
      <c r="O38" s="54"/>
      <c r="P38" s="54"/>
      <c r="Q38" s="85">
        <v>0</v>
      </c>
    </row>
    <row r="39" spans="2:17" x14ac:dyDescent="0.25">
      <c r="B39" s="99">
        <v>45608</v>
      </c>
      <c r="C39" s="103" t="s">
        <v>60</v>
      </c>
      <c r="D39" s="107" t="s">
        <v>119</v>
      </c>
      <c r="E39" s="103" t="s">
        <v>120</v>
      </c>
      <c r="F39" s="111" t="s">
        <v>121</v>
      </c>
      <c r="G39" s="51" t="s">
        <v>122</v>
      </c>
      <c r="H39" s="52">
        <v>4684982000</v>
      </c>
      <c r="I39" s="52">
        <v>4684982000</v>
      </c>
      <c r="J39" s="51">
        <v>2325118843</v>
      </c>
      <c r="K39" s="51">
        <v>0</v>
      </c>
      <c r="L39" s="53"/>
      <c r="M39" s="59">
        <v>2359863157</v>
      </c>
      <c r="N39" s="54"/>
      <c r="O39" s="54"/>
      <c r="P39" s="54"/>
      <c r="Q39" s="85">
        <v>0</v>
      </c>
    </row>
    <row r="40" spans="2:17" x14ac:dyDescent="0.25">
      <c r="B40" s="99">
        <v>45833</v>
      </c>
      <c r="C40" s="103" t="s">
        <v>83</v>
      </c>
      <c r="D40" s="107" t="s">
        <v>123</v>
      </c>
      <c r="E40" s="103" t="s">
        <v>124</v>
      </c>
      <c r="F40" s="111" t="s">
        <v>125</v>
      </c>
      <c r="G40" s="51" t="s">
        <v>126</v>
      </c>
      <c r="H40" s="52">
        <v>378123000</v>
      </c>
      <c r="I40" s="52">
        <v>378123000</v>
      </c>
      <c r="J40" s="51">
        <v>0</v>
      </c>
      <c r="K40" s="51">
        <v>182079000</v>
      </c>
      <c r="L40" s="53"/>
      <c r="M40" s="59">
        <v>196044000</v>
      </c>
      <c r="N40" s="54"/>
      <c r="O40" s="54"/>
      <c r="P40" s="54"/>
      <c r="Q40" s="85">
        <v>0</v>
      </c>
    </row>
    <row r="41" spans="2:17" x14ac:dyDescent="0.25">
      <c r="B41" s="99">
        <v>45821</v>
      </c>
      <c r="C41" s="103" t="s">
        <v>58</v>
      </c>
      <c r="D41" s="107" t="s">
        <v>59</v>
      </c>
      <c r="E41" s="103" t="s">
        <v>127</v>
      </c>
      <c r="F41" s="111" t="s">
        <v>128</v>
      </c>
      <c r="G41" s="51" t="s">
        <v>129</v>
      </c>
      <c r="H41" s="52">
        <v>4254610222</v>
      </c>
      <c r="I41" s="52">
        <v>4254610222</v>
      </c>
      <c r="J41" s="51">
        <v>0</v>
      </c>
      <c r="K41" s="51">
        <v>3829149200</v>
      </c>
      <c r="L41" s="53"/>
      <c r="M41" s="59">
        <v>425461022</v>
      </c>
      <c r="N41" s="54"/>
      <c r="O41" s="54"/>
      <c r="P41" s="54"/>
      <c r="Q41" s="85">
        <v>0</v>
      </c>
    </row>
    <row r="42" spans="2:17" x14ac:dyDescent="0.25">
      <c r="B42" s="99">
        <v>45821</v>
      </c>
      <c r="C42" s="103" t="s">
        <v>58</v>
      </c>
      <c r="D42" s="107" t="s">
        <v>59</v>
      </c>
      <c r="E42" s="103" t="s">
        <v>59</v>
      </c>
      <c r="F42" s="111" t="s">
        <v>130</v>
      </c>
      <c r="G42" s="51" t="s">
        <v>131</v>
      </c>
      <c r="H42" s="52">
        <v>6930315645</v>
      </c>
      <c r="I42" s="52">
        <v>6930315645</v>
      </c>
      <c r="J42" s="51">
        <v>0</v>
      </c>
      <c r="K42" s="51">
        <v>6763061492</v>
      </c>
      <c r="L42" s="53"/>
      <c r="M42" s="59">
        <v>167254153</v>
      </c>
      <c r="N42" s="54"/>
      <c r="O42" s="54"/>
      <c r="P42" s="54"/>
      <c r="Q42" s="85">
        <v>0</v>
      </c>
    </row>
    <row r="43" spans="2:17" x14ac:dyDescent="0.25">
      <c r="B43" s="99">
        <v>45957</v>
      </c>
      <c r="C43" s="103" t="s">
        <v>73</v>
      </c>
      <c r="D43" s="107" t="s">
        <v>132</v>
      </c>
      <c r="E43" s="103" t="s">
        <v>133</v>
      </c>
      <c r="F43" s="111" t="s">
        <v>134</v>
      </c>
      <c r="G43" s="51" t="s">
        <v>135</v>
      </c>
      <c r="H43" s="52">
        <v>6719390000</v>
      </c>
      <c r="I43" s="52">
        <v>6719390000</v>
      </c>
      <c r="J43" s="51">
        <v>0</v>
      </c>
      <c r="K43" s="51">
        <v>161146071</v>
      </c>
      <c r="L43" s="53"/>
      <c r="M43" s="59">
        <v>6558243929</v>
      </c>
      <c r="N43" s="54"/>
      <c r="O43" s="54"/>
      <c r="P43" s="54"/>
      <c r="Q43" s="85">
        <v>0</v>
      </c>
    </row>
    <row r="44" spans="2:17" x14ac:dyDescent="0.25">
      <c r="B44" s="99">
        <v>45985</v>
      </c>
      <c r="C44" s="103" t="s">
        <v>58</v>
      </c>
      <c r="D44" s="107" t="s">
        <v>59</v>
      </c>
      <c r="E44" s="103" t="s">
        <v>59</v>
      </c>
      <c r="F44" s="111" t="s">
        <v>136</v>
      </c>
      <c r="G44" s="51" t="s">
        <v>137</v>
      </c>
      <c r="H44" s="52">
        <v>3406939000</v>
      </c>
      <c r="I44" s="52">
        <v>3406939000</v>
      </c>
      <c r="J44" s="51">
        <v>0</v>
      </c>
      <c r="K44" s="51">
        <v>3018067200</v>
      </c>
      <c r="L44" s="53"/>
      <c r="M44" s="59">
        <v>388871800</v>
      </c>
      <c r="N44" s="54"/>
      <c r="O44" s="54"/>
      <c r="P44" s="54"/>
      <c r="Q44" s="85">
        <v>0</v>
      </c>
    </row>
    <row r="45" spans="2:17" x14ac:dyDescent="0.25">
      <c r="B45" s="99">
        <v>45951</v>
      </c>
      <c r="C45" s="103" t="s">
        <v>101</v>
      </c>
      <c r="D45" s="107" t="s">
        <v>102</v>
      </c>
      <c r="E45" s="103" t="s">
        <v>138</v>
      </c>
      <c r="F45" s="111" t="s">
        <v>139</v>
      </c>
      <c r="G45" s="51" t="s">
        <v>140</v>
      </c>
      <c r="H45" s="52">
        <v>337159000</v>
      </c>
      <c r="I45" s="52">
        <v>337159000</v>
      </c>
      <c r="J45" s="51">
        <v>0</v>
      </c>
      <c r="K45" s="51">
        <v>168579500</v>
      </c>
      <c r="L45" s="53"/>
      <c r="M45" s="59">
        <v>168579500</v>
      </c>
      <c r="N45" s="54"/>
      <c r="O45" s="54"/>
      <c r="P45" s="54"/>
      <c r="Q45" s="85">
        <v>0</v>
      </c>
    </row>
    <row r="46" spans="2:17" ht="15.75" thickBot="1" x14ac:dyDescent="0.3">
      <c r="B46" s="100"/>
      <c r="C46" s="104"/>
      <c r="D46" s="108"/>
      <c r="E46" s="104"/>
      <c r="F46" s="112"/>
      <c r="G46" s="86"/>
      <c r="H46" s="87"/>
      <c r="I46" s="87"/>
      <c r="J46" s="86"/>
      <c r="K46" s="86"/>
      <c r="L46" s="88"/>
      <c r="M46" s="89"/>
      <c r="N46" s="90"/>
      <c r="O46" s="90"/>
      <c r="P46" s="90"/>
      <c r="Q46" s="91"/>
    </row>
    <row r="47" spans="2:17" ht="15" customHeight="1" thickBot="1" x14ac:dyDescent="0.3"/>
    <row r="48" spans="2:17" s="60" customFormat="1" ht="32.25" customHeight="1" thickBot="1" x14ac:dyDescent="0.3">
      <c r="B48" s="75" t="s">
        <v>71</v>
      </c>
      <c r="C48" s="76"/>
      <c r="D48" s="76"/>
      <c r="E48" s="76"/>
      <c r="F48" s="76"/>
      <c r="G48" s="76"/>
      <c r="H48" s="77"/>
      <c r="I48" s="77"/>
      <c r="J48" s="76"/>
      <c r="K48" s="78">
        <f>SUM(K26:K46)</f>
        <v>23254986576</v>
      </c>
      <c r="L48" s="78">
        <f t="shared" ref="L48:M48" si="0">SUM(L26:L46)</f>
        <v>0</v>
      </c>
      <c r="M48" s="78">
        <f t="shared" si="0"/>
        <v>29491535114</v>
      </c>
      <c r="N48" s="76"/>
      <c r="O48" s="76"/>
      <c r="P48" s="76"/>
      <c r="Q48" s="79"/>
    </row>
    <row r="51" spans="2:2" ht="15" customHeight="1" x14ac:dyDescent="0.25">
      <c r="B51" t="s">
        <v>72</v>
      </c>
    </row>
  </sheetData>
  <mergeCells count="16">
    <mergeCell ref="Q24:Q25"/>
    <mergeCell ref="B17:B18"/>
    <mergeCell ref="C17:Q17"/>
    <mergeCell ref="C18:Q18"/>
    <mergeCell ref="C20:Q20"/>
    <mergeCell ref="B24:B25"/>
    <mergeCell ref="C24:C25"/>
    <mergeCell ref="D24:D25"/>
    <mergeCell ref="E24:E25"/>
    <mergeCell ref="F24:F25"/>
    <mergeCell ref="G24:G25"/>
    <mergeCell ref="H24:H25"/>
    <mergeCell ref="I24:I25"/>
    <mergeCell ref="J24:J25"/>
    <mergeCell ref="K24:L24"/>
    <mergeCell ref="M24:P24"/>
  </mergeCells>
  <conditionalFormatting sqref="F48">
    <cfRule type="duplicateValues" dxfId="1" priority="1"/>
  </conditionalFormatting>
  <conditionalFormatting sqref="F22:F46">
    <cfRule type="duplicateValues" dxfId="0" priority="3"/>
  </conditionalFormatting>
  <pageMargins left="0.25" right="0.25" top="0.75" bottom="0.75" header="0.3" footer="0.3"/>
  <pageSetup scale="3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14</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72" t="s">
        <v>15</v>
      </c>
      <c r="C14" s="73"/>
      <c r="D14" s="73"/>
      <c r="E14" s="73"/>
      <c r="F14" s="73"/>
      <c r="G14" s="73"/>
      <c r="H14" s="73"/>
      <c r="I14" s="74"/>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72" t="s">
        <v>6</v>
      </c>
      <c r="C17" s="73"/>
      <c r="D17" s="73"/>
      <c r="E17" s="73"/>
      <c r="F17" s="73"/>
      <c r="G17" s="73"/>
      <c r="H17" s="73"/>
      <c r="I17" s="74"/>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33</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72" t="s">
        <v>34</v>
      </c>
      <c r="C14" s="73"/>
      <c r="D14" s="73"/>
      <c r="E14" s="73"/>
      <c r="F14" s="73"/>
      <c r="G14" s="73"/>
      <c r="H14" s="73"/>
      <c r="I14" s="74"/>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72" t="s">
        <v>6</v>
      </c>
      <c r="C17" s="73"/>
      <c r="D17" s="73"/>
      <c r="E17" s="73"/>
      <c r="F17" s="73"/>
      <c r="G17" s="73"/>
      <c r="H17" s="73"/>
      <c r="I17" s="74"/>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35</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72" t="s">
        <v>36</v>
      </c>
      <c r="C14" s="73"/>
      <c r="D14" s="73"/>
      <c r="E14" s="73"/>
      <c r="F14" s="73"/>
      <c r="G14" s="73"/>
      <c r="H14" s="73"/>
      <c r="I14" s="74"/>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72" t="s">
        <v>6</v>
      </c>
      <c r="C17" s="73"/>
      <c r="D17" s="73"/>
      <c r="E17" s="73"/>
      <c r="F17" s="73"/>
      <c r="G17" s="73"/>
      <c r="H17" s="73"/>
      <c r="I17" s="74"/>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4° Trimestre</vt:lpstr>
      <vt:lpstr>2do Trimestre</vt:lpstr>
      <vt:lpstr>3er Trimestre</vt:lpstr>
      <vt:lpstr>4to Trimestre</vt:lpstr>
      <vt:lpstr>'4°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Alarcon Henriquez</dc:creator>
  <cp:lastModifiedBy>Juan Gaston Collao Tapia</cp:lastModifiedBy>
  <cp:lastPrinted>2026-01-22T21:06:08Z</cp:lastPrinted>
  <dcterms:created xsi:type="dcterms:W3CDTF">2024-04-25T20:52:56Z</dcterms:created>
  <dcterms:modified xsi:type="dcterms:W3CDTF">2026-01-22T21:06:38Z</dcterms:modified>
</cp:coreProperties>
</file>