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2DO TRIMESTRE\"/>
    </mc:Choice>
  </mc:AlternateContent>
  <bookViews>
    <workbookView xWindow="0" yWindow="0" windowWidth="28740" windowHeight="9750" activeTab="1"/>
  </bookViews>
  <sheets>
    <sheet name="1er trimestre " sheetId="1" r:id="rId1"/>
    <sheet name="2do Trimestre" sheetId="2" r:id="rId2"/>
    <sheet name="3er Trimestre" sheetId="3" r:id="rId3"/>
    <sheet name="4to Trimestre" sheetId="4" r:id="rId4"/>
  </sheets>
  <calcPr calcId="162913"/>
</workbook>
</file>

<file path=xl/calcChain.xml><?xml version="1.0" encoding="utf-8"?>
<calcChain xmlns="http://schemas.openxmlformats.org/spreadsheetml/2006/main">
  <c r="C22" i="4" l="1"/>
  <c r="C22" i="3"/>
  <c r="C22" i="2"/>
  <c r="C22" i="1"/>
  <c r="C29" i="2"/>
  <c r="B29" i="2"/>
  <c r="A29" i="2"/>
  <c r="C28" i="2"/>
  <c r="B28" i="2"/>
  <c r="A28" i="2"/>
  <c r="B63" i="2" l="1"/>
</calcChain>
</file>

<file path=xl/sharedStrings.xml><?xml version="1.0" encoding="utf-8"?>
<sst xmlns="http://schemas.openxmlformats.org/spreadsheetml/2006/main" count="62" uniqueCount="20">
  <si>
    <t>1er trimestre</t>
  </si>
  <si>
    <t>Año 2024</t>
  </si>
  <si>
    <t>Programa 03</t>
  </si>
  <si>
    <t>32.04.002</t>
  </si>
  <si>
    <t>Requerimiento</t>
  </si>
  <si>
    <t>La Subsecretaría de Desarrollo Regional y Administrativo deberá informar, en forma trimestral, dentro de los treinta días siguientes al término del trimestre respectivo, a la Comisión Especial Mixta de Presupuestos, los criterios de selección y las razones de los rechazos que dieron origen a la elección de los municipios seleccionados para el financiamiento. Esta información deberá ser publicada en igual tiempo en la página web de la Subsecretaría de Desarrollo Regional y Administrativo.</t>
  </si>
  <si>
    <t>Periodicidad:</t>
  </si>
  <si>
    <t>La Subsecretaría deberá informar en forma trimestral a la Comisión Especial Mixta de Presupuestos. Esta información deberá ser publicada en igual tiempo en la página web.</t>
  </si>
  <si>
    <t>Monto Inicial     M$</t>
  </si>
  <si>
    <t>Incremento</t>
  </si>
  <si>
    <t xml:space="preserve">Disminuciones  </t>
  </si>
  <si>
    <t>Monto Vigente M$</t>
  </si>
  <si>
    <t>Nomina Municipios</t>
  </si>
  <si>
    <t>Recursos Asignados</t>
  </si>
  <si>
    <t>Criterios de Selección</t>
  </si>
  <si>
    <t>NOTA: En el periodo consultado no se han efectuado transferencias. Sin movimiento.</t>
  </si>
  <si>
    <t>2do Trimestre</t>
  </si>
  <si>
    <t>TOTAL</t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</si>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</sst>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"/>
  </numFmts>
  <fonts count="4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10"/>
      <color theme="1"/>
      <name val="Verdan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right"/>
    </xf>
    <xf numFmtId="3" fontId="1" fillId="3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3" fontId="2" fillId="3" borderId="5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2" fillId="0" borderId="5" xfId="0" applyFont="1" applyBorder="1"/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5" xfId="0" applyFont="1" applyBorder="1"/>
    <xf numFmtId="3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2" fillId="0" borderId="5" xfId="0" applyFont="1" applyBorder="1" applyAlignment="1"/>
    <xf numFmtId="3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1" fillId="3" borderId="2" xfId="0" applyFont="1" applyFill="1" applyBorder="1" applyAlignment="1">
      <alignment horizontal="left" vertical="center" wrapText="1"/>
    </xf>
    <xf numFmtId="0" fontId="3" fillId="0" borderId="4" xfId="0" applyFont="1" applyBorder="1"/>
    <xf numFmtId="0" fontId="2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0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33" t="s">
        <v>4</v>
      </c>
      <c r="B14" s="34"/>
      <c r="C14" s="35" t="s">
        <v>5</v>
      </c>
      <c r="D14" s="36"/>
      <c r="E14" s="36"/>
      <c r="F14" s="36"/>
      <c r="G14" s="36"/>
      <c r="H14" s="36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3" t="s">
        <v>6</v>
      </c>
      <c r="B16" s="34"/>
      <c r="C16" s="35" t="s">
        <v>7</v>
      </c>
      <c r="D16" s="36"/>
      <c r="E16" s="36"/>
      <c r="F16" s="36"/>
      <c r="G16" s="36"/>
      <c r="H16" s="36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7" t="s">
        <v>8</v>
      </c>
      <c r="B19" s="34"/>
      <c r="C19" s="13">
        <v>7570484000</v>
      </c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8" t="s">
        <v>9</v>
      </c>
      <c r="B20" s="34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8" t="s">
        <v>10</v>
      </c>
      <c r="B21" s="34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7" t="s">
        <v>11</v>
      </c>
      <c r="B22" s="34"/>
      <c r="C22" s="16">
        <f>+C19</f>
        <v>7570484000</v>
      </c>
      <c r="D22" s="3"/>
      <c r="E22" s="4"/>
      <c r="F22" s="5"/>
      <c r="G22" s="1"/>
      <c r="H22" s="1"/>
      <c r="I22" s="1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8" t="s">
        <v>12</v>
      </c>
      <c r="B27" s="19" t="s">
        <v>13</v>
      </c>
      <c r="C27" s="19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0" t="s">
        <v>15</v>
      </c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1" right="1" top="1" bottom="1" header="0" footer="0"/>
  <pageSetup paperSize="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J66" sqref="A1:J66"/>
    </sheetView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16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33" t="s">
        <v>4</v>
      </c>
      <c r="B14" s="34"/>
      <c r="C14" s="35" t="s">
        <v>5</v>
      </c>
      <c r="D14" s="36"/>
      <c r="E14" s="36"/>
      <c r="F14" s="36"/>
      <c r="G14" s="36"/>
      <c r="H14" s="36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3" t="s">
        <v>6</v>
      </c>
      <c r="B16" s="34"/>
      <c r="C16" s="35" t="s">
        <v>7</v>
      </c>
      <c r="D16" s="36"/>
      <c r="E16" s="36"/>
      <c r="F16" s="36"/>
      <c r="G16" s="36"/>
      <c r="H16" s="36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7" t="s">
        <v>8</v>
      </c>
      <c r="B19" s="34"/>
      <c r="C19" s="13">
        <v>7570484000</v>
      </c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8" t="s">
        <v>9</v>
      </c>
      <c r="B20" s="34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8" t="s">
        <v>10</v>
      </c>
      <c r="B21" s="34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7" t="s">
        <v>11</v>
      </c>
      <c r="B22" s="34"/>
      <c r="C22" s="16">
        <f>+C19</f>
        <v>7570484000</v>
      </c>
      <c r="D22" s="3"/>
      <c r="E22" s="4"/>
      <c r="F22" s="5"/>
      <c r="G22" s="1"/>
      <c r="H22" s="1"/>
      <c r="I22" s="1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8" t="s">
        <v>12</v>
      </c>
      <c r="B27" s="19" t="s">
        <v>13</v>
      </c>
      <c r="C27" s="19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1" t="str">
        <f ca="1">IFERROR(__xludf.DUMMYFUNCTION("IMPORTRANGE(""https://docs.google.com/spreadsheets/d/1326rdUM6oOTA_5T6U_eA-Yqy4OMk6d_RGd_Z1bKVaC8/edit#gid=1459860096"",""'32.04.002 Ciudades'!f10:f30"")"),"MUNICIPALIDAD DE VITACURA")</f>
        <v>MUNICIPALIDAD DE VITACURA</v>
      </c>
      <c r="B28" s="22">
        <f ca="1">IFERROR(__xludf.DUMMYFUNCTION("IMPORTRANGE(""https://docs.google.com/spreadsheets/d/1326rdUM6oOTA_5T6U_eA-Yqy4OMk6d_RGd_Z1bKVaC8/edit#gid=1459860096"",""'32.04.002 Ciudades'!ad10:ad30"")"),1648025050)</f>
        <v>1648025050</v>
      </c>
      <c r="C28" s="23" t="str">
        <f ca="1">IFERROR(__xludf.DUMMYFUNCTION("IMPORTRANGE(""https://docs.google.com/spreadsheets/d/1326rdUM6oOTA_5T6U_eA-Yqy4OMk6d_RGd_Z1bKVaC8/edit#gid=1459860096"",""'32.04.002 Ciudades'!k10:k30"")"),"Resolución de Transferencia")</f>
        <v>Resolución de Transferencia</v>
      </c>
      <c r="D28" s="24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1" t="str">
        <f ca="1">IFERROR(__xludf.DUMMYFUNCTION("""COMPUTED_VALUE"""),"MUNICIPALIDAD DE CHILLÁN")</f>
        <v>MUNICIPALIDAD DE CHILLÁN</v>
      </c>
      <c r="B29" s="22">
        <f ca="1">IFERROR(__xludf.DUMMYFUNCTION("""COMPUTED_VALUE"""),1123696004)</f>
        <v>1123696004</v>
      </c>
      <c r="C29" s="23" t="str">
        <f ca="1">IFERROR(__xludf.DUMMYFUNCTION("""COMPUTED_VALUE"""),"Resolución de Transferencia")</f>
        <v>Resolución de Transferencia</v>
      </c>
      <c r="D29" s="24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hidden="1" customHeight="1" x14ac:dyDescent="0.2">
      <c r="A30" s="1"/>
      <c r="B30" s="25"/>
      <c r="C30" s="26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hidden="1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hidden="1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hidden="1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hidden="1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hidden="1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hidden="1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hidden="1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hidden="1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hidden="1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hidden="1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hidden="1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hidden="1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hidden="1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hidden="1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hidden="1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hidden="1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hidden="1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hidden="1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hidden="1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hidden="1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hidden="1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hidden="1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hidden="1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7"/>
      <c r="C62" s="28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9" t="s">
        <v>17</v>
      </c>
      <c r="B63" s="30">
        <f ca="1">SUM(B28:B62)</f>
        <v>2771721054</v>
      </c>
      <c r="C63" s="31"/>
      <c r="D63" s="32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5"/>
      <c r="C64" s="26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18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33" t="s">
        <v>4</v>
      </c>
      <c r="B14" s="34"/>
      <c r="C14" s="35" t="s">
        <v>5</v>
      </c>
      <c r="D14" s="36"/>
      <c r="E14" s="36"/>
      <c r="F14" s="36"/>
      <c r="G14" s="36"/>
      <c r="H14" s="36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3" t="s">
        <v>6</v>
      </c>
      <c r="B16" s="34"/>
      <c r="C16" s="35" t="s">
        <v>7</v>
      </c>
      <c r="D16" s="36"/>
      <c r="E16" s="36"/>
      <c r="F16" s="36"/>
      <c r="G16" s="36"/>
      <c r="H16" s="36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7" t="s">
        <v>8</v>
      </c>
      <c r="B19" s="34"/>
      <c r="C19" s="16"/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8" t="s">
        <v>9</v>
      </c>
      <c r="B20" s="34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8" t="s">
        <v>10</v>
      </c>
      <c r="B21" s="34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7" t="s">
        <v>11</v>
      </c>
      <c r="B22" s="34"/>
      <c r="C22" s="16">
        <f>+C19</f>
        <v>0</v>
      </c>
      <c r="D22" s="3"/>
      <c r="E22" s="4"/>
      <c r="F22" s="5"/>
      <c r="G22" s="1"/>
      <c r="H22" s="1"/>
      <c r="I22" s="1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8" t="s">
        <v>12</v>
      </c>
      <c r="B27" s="19" t="s">
        <v>13</v>
      </c>
      <c r="C27" s="19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1" right="1" top="1" bottom="1" header="0" footer="0"/>
  <pageSetup paperSize="5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19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33" t="s">
        <v>4</v>
      </c>
      <c r="B14" s="34"/>
      <c r="C14" s="35" t="s">
        <v>5</v>
      </c>
      <c r="D14" s="36"/>
      <c r="E14" s="36"/>
      <c r="F14" s="36"/>
      <c r="G14" s="36"/>
      <c r="H14" s="36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3" t="s">
        <v>6</v>
      </c>
      <c r="B16" s="34"/>
      <c r="C16" s="35" t="s">
        <v>7</v>
      </c>
      <c r="D16" s="36"/>
      <c r="E16" s="36"/>
      <c r="F16" s="36"/>
      <c r="G16" s="36"/>
      <c r="H16" s="36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7" t="s">
        <v>8</v>
      </c>
      <c r="B19" s="34"/>
      <c r="C19" s="16"/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8" t="s">
        <v>9</v>
      </c>
      <c r="B20" s="34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8" t="s">
        <v>10</v>
      </c>
      <c r="B21" s="34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7" t="s">
        <v>11</v>
      </c>
      <c r="B22" s="34"/>
      <c r="C22" s="16">
        <f>+C19</f>
        <v>0</v>
      </c>
      <c r="D22" s="3"/>
      <c r="E22" s="4"/>
      <c r="F22" s="5"/>
      <c r="G22" s="1"/>
      <c r="H22" s="1"/>
      <c r="I22" s="1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8" t="s">
        <v>12</v>
      </c>
      <c r="B27" s="19" t="s">
        <v>13</v>
      </c>
      <c r="C27" s="19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1" right="1" top="1" bottom="1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2024-07-26T14:48:22Z</cp:lastPrinted>
  <dcterms:modified xsi:type="dcterms:W3CDTF">2024-07-26T14:48:24Z</dcterms:modified>
</cp:coreProperties>
</file>